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INFORMACION FINANCIERA\CUARTO TRIMESTRE 2022\"/>
    </mc:Choice>
  </mc:AlternateContent>
  <xr:revisionPtr revIDLastSave="0" documentId="13_ncr:1_{15475856-FCA1-48F6-8FB8-F3FD7FBE45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C35" i="4"/>
  <c r="B35" i="4"/>
  <c r="C25" i="4"/>
  <c r="C24" i="4" s="1"/>
  <c r="B25" i="4"/>
  <c r="B24" i="4" s="1"/>
  <c r="C13" i="4"/>
  <c r="B13" i="4"/>
  <c r="C4" i="4"/>
  <c r="B4" i="4"/>
  <c r="C3" i="4" l="1"/>
  <c r="B43" i="4"/>
  <c r="C43" i="4"/>
  <c r="B3" i="4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<sst xmlns="http://schemas.openxmlformats.org/spreadsheetml/2006/main" count="55" uniqueCount="55">
  <si>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</si>
  <si>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</si>
  <si>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</si>
  <si>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</si>
  <si>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</si>
  <si>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</si>
  <si>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</si>
  <si>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</si>
  <si>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</si>
  <si>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</si>
  <si>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</si>
  <si>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</si>
  <si>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</si>
  <si>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</si>
  <si>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</si>
  <si>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</si>
  <si>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</si>
  <si>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</si>
  <si>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</si>
  <si>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</si>
  <si>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</si>
  <si>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</si>
  <si>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</si>
  <si>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</si>
  <si>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</si>
  <si>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</si>
  <si>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</si>
  <si>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</si>
  <si>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</si>
  <si>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</si>
  <si>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</si>
  <si>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</si>
  <si>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</si>
  <si>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</si>
  <si>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</si>
  <si>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</si>
  <si>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</si>
  <si>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</si>
  <si>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</si>
  <si>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</si>
  <si>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</si>
  <si>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</si>
  <si>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</si>
  <si>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</si>
  <si>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</si>
  <si>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</si>
  <si>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</si>
  <si>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</si>
  <si>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</si>
  <si>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</si>
  <si>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</si>
  <si>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</si>
  <si>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</si>
  <si>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</si>
  <si>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Instituto Municipal de León, Guanajuato (IMUVI)
Estado de Cambios en la Situación Financiera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</si>
</sst>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922020</xdr:colOff>
      <xdr:row>64</xdr:row>
      <xdr:rowOff>7620</xdr:rowOff>
    </xdr:from>
    <xdr:to>
      <xdr:col>2</xdr:col>
      <xdr:colOff>1043940</xdr:colOff>
      <xdr:row>69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94564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+B4+B13</f>
        <v>25890208.549999997</v>
      </c>
      <c r="C3" s="9">
        <f>+C4+C13</f>
        <v>51089514.900000013</v>
      </c>
    </row>
    <row r="4" spans="1:3" ht="11.25" customHeight="1" x14ac:dyDescent="0.2">
      <c r="A4" s="10" t="s">
        <v>7</v>
      </c>
      <c r="B4" s="9">
        <f>SUM(B5:B11)</f>
        <v>21997095.789999999</v>
      </c>
      <c r="C4" s="9">
        <f>SUM(C5:C11)</f>
        <v>35416092.550000012</v>
      </c>
    </row>
    <row r="5" spans="1:3" ht="11.25" customHeight="1" x14ac:dyDescent="0.2">
      <c r="A5" s="11" t="s">
        <v>14</v>
      </c>
      <c r="B5" s="12">
        <v>0</v>
      </c>
      <c r="C5" s="12">
        <v>35416092.550000012</v>
      </c>
    </row>
    <row r="6" spans="1:3" ht="11.25" customHeight="1" x14ac:dyDescent="0.2">
      <c r="A6" s="11" t="s">
        <v>15</v>
      </c>
      <c r="B6" s="12">
        <v>7925259.9199999943</v>
      </c>
      <c r="C6" s="12">
        <v>0</v>
      </c>
    </row>
    <row r="7" spans="1:3" ht="11.25" customHeight="1" x14ac:dyDescent="0.2">
      <c r="A7" s="11" t="s">
        <v>16</v>
      </c>
      <c r="B7" s="12">
        <v>198985.11000000034</v>
      </c>
      <c r="C7" s="12">
        <v>0</v>
      </c>
    </row>
    <row r="8" spans="1:3" ht="11.25" customHeight="1" x14ac:dyDescent="0.2">
      <c r="A8" s="11" t="s">
        <v>1</v>
      </c>
      <c r="B8" s="12">
        <v>13872850.760000005</v>
      </c>
      <c r="C8" s="12">
        <v>0</v>
      </c>
    </row>
    <row r="9" spans="1:3" ht="11.25" customHeight="1" x14ac:dyDescent="0.2">
      <c r="A9" s="11" t="s">
        <v>2</v>
      </c>
      <c r="B9" s="12">
        <v>0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8</v>
      </c>
      <c r="B13" s="9">
        <f>SUM(B14:B22)</f>
        <v>3893112.76</v>
      </c>
      <c r="C13" s="9">
        <f>SUM(C14:C22)</f>
        <v>15673422.350000001</v>
      </c>
    </row>
    <row r="14" spans="1:3" ht="11.25" customHeight="1" x14ac:dyDescent="0.2">
      <c r="A14" s="11" t="s">
        <v>19</v>
      </c>
      <c r="B14" s="12"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12529260.930000002</v>
      </c>
    </row>
    <row r="16" spans="1:3" ht="11.25" customHeight="1" x14ac:dyDescent="0.2">
      <c r="A16" s="11" t="s">
        <v>21</v>
      </c>
      <c r="B16" s="12">
        <v>1240990.4100000001</v>
      </c>
      <c r="C16" s="12">
        <v>0</v>
      </c>
    </row>
    <row r="17" spans="1:3" ht="11.25" customHeight="1" x14ac:dyDescent="0.2">
      <c r="A17" s="11" t="s">
        <v>22</v>
      </c>
      <c r="B17" s="12">
        <v>0</v>
      </c>
      <c r="C17" s="12">
        <v>2049893.69</v>
      </c>
    </row>
    <row r="18" spans="1:3" ht="11.25" customHeight="1" x14ac:dyDescent="0.2">
      <c r="A18" s="11" t="s">
        <v>23</v>
      </c>
      <c r="B18" s="12">
        <v>0</v>
      </c>
      <c r="C18" s="12">
        <v>1094267.73</v>
      </c>
    </row>
    <row r="19" spans="1:3" ht="11.25" customHeight="1" x14ac:dyDescent="0.2">
      <c r="A19" s="11" t="s">
        <v>24</v>
      </c>
      <c r="B19" s="12">
        <v>2652122.3499999996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0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3</v>
      </c>
      <c r="B24" s="9">
        <f>+B25+B35</f>
        <v>1585992.6599999983</v>
      </c>
      <c r="C24" s="9">
        <f>+C25+C35</f>
        <v>2910598.3599999994</v>
      </c>
    </row>
    <row r="25" spans="1:3" ht="11.25" customHeight="1" x14ac:dyDescent="0.2">
      <c r="A25" s="10" t="s">
        <v>9</v>
      </c>
      <c r="B25" s="9">
        <f>SUM(B26:B33)</f>
        <v>1585992.6599999983</v>
      </c>
      <c r="C25" s="9">
        <f>SUM(C26:C33)</f>
        <v>2910598.3599999994</v>
      </c>
    </row>
    <row r="26" spans="1:3" ht="11.25" customHeight="1" x14ac:dyDescent="0.2">
      <c r="A26" s="11" t="s">
        <v>28</v>
      </c>
      <c r="B26" s="12">
        <v>0</v>
      </c>
      <c r="C26" s="12">
        <v>2910598.3599999994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0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1585992.6599999983</v>
      </c>
      <c r="C31" s="12">
        <v>0</v>
      </c>
    </row>
    <row r="32" spans="1:3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36</v>
      </c>
      <c r="B36" s="12"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0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53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>
        <f>+B45+B50+B57</f>
        <v>30656470.010000005</v>
      </c>
      <c r="C43" s="9">
        <f>+C45+C50+C57</f>
        <v>4132557.96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11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</v>
      </c>
      <c r="B46" s="12">
        <v>0</v>
      </c>
      <c r="C46" s="12">
        <v>0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SUM(B51:B55)</f>
        <v>30656470.010000005</v>
      </c>
      <c r="C50" s="9">
        <f>SUM(C51:C55)</f>
        <v>4132557.96</v>
      </c>
    </row>
    <row r="51" spans="1:3" ht="11.25" customHeight="1" x14ac:dyDescent="0.2">
      <c r="A51" s="11" t="s">
        <v>43</v>
      </c>
      <c r="B51" s="12">
        <v>30656470.010000005</v>
      </c>
      <c r="C51" s="12">
        <v>0</v>
      </c>
    </row>
    <row r="52" spans="1:3" ht="11.25" customHeight="1" x14ac:dyDescent="0.2">
      <c r="A52" s="11" t="s">
        <v>44</v>
      </c>
      <c r="B52" s="12">
        <v>0</v>
      </c>
      <c r="C52" s="12">
        <v>0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0</v>
      </c>
      <c r="C55" s="12">
        <v>4132557.96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52</v>
      </c>
      <c r="B62" s="19"/>
      <c r="C62" s="19"/>
    </row>
    <row r="69" spans="2:2" x14ac:dyDescent="0.2">
      <c r="B69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F554A6-7E53-46A4-964B-4AED9CDD6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2022-10-19T13:32:05Z</cp:lastPrinted>
  <dcterms:created xsi:type="dcterms:W3CDTF">2012-12-11T20:26:08Z</dcterms:created>
  <dcterms:modified xsi:type="dcterms:W3CDTF">2023-01-16T17:59:32Z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